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235" windowHeight="394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777</author>
  </authors>
  <commentList>
    <comment ref="F5" authorId="0">
      <text>
        <r>
          <rPr>
            <b/>
            <sz val="9"/>
            <rFont val="新細明體"/>
            <family val="1"/>
          </rPr>
          <t>Adama:</t>
        </r>
        <r>
          <rPr>
            <sz val="9"/>
            <rFont val="新細明體"/>
            <family val="1"/>
          </rPr>
          <t xml:space="preserve">
</t>
        </r>
        <r>
          <rPr>
            <sz val="11"/>
            <color indexed="10"/>
            <rFont val="新細明體"/>
            <family val="1"/>
          </rPr>
          <t>麵包單重乘以麵包數量為應用面糰重量
(已公式化，請勿修改)</t>
        </r>
      </text>
    </comment>
    <comment ref="B6" authorId="0">
      <text>
        <r>
          <rPr>
            <b/>
            <sz val="9"/>
            <rFont val="新細明體"/>
            <family val="1"/>
          </rPr>
          <t>Adama:</t>
        </r>
        <r>
          <rPr>
            <sz val="9"/>
            <rFont val="新細明體"/>
            <family val="1"/>
          </rPr>
          <t xml:space="preserve">
</t>
        </r>
        <r>
          <rPr>
            <sz val="11"/>
            <color indexed="10"/>
            <rFont val="新細明體"/>
            <family val="1"/>
          </rPr>
          <t>應用麵糰量除以(1-損耗)等於實用麵糰量</t>
        </r>
      </text>
    </comment>
    <comment ref="F6" authorId="0">
      <text>
        <r>
          <rPr>
            <b/>
            <sz val="9"/>
            <rFont val="新細明體"/>
            <family val="1"/>
          </rPr>
          <t>Adama:</t>
        </r>
        <r>
          <rPr>
            <sz val="9"/>
            <rFont val="新細明體"/>
            <family val="1"/>
          </rPr>
          <t xml:space="preserve">
</t>
        </r>
        <r>
          <rPr>
            <sz val="11"/>
            <color indexed="10"/>
            <rFont val="新細明體"/>
            <family val="1"/>
          </rPr>
          <t>麵粉重量=實際麵糰重量乘以100%麵粉除以烘焙總和百分比</t>
        </r>
      </text>
    </comment>
    <comment ref="B5" authorId="0">
      <text>
        <r>
          <rPr>
            <b/>
            <sz val="9"/>
            <rFont val="新細明體"/>
            <family val="1"/>
          </rPr>
          <t xml:space="preserve">Adama: </t>
        </r>
        <r>
          <rPr>
            <b/>
            <sz val="11"/>
            <color indexed="10"/>
            <rFont val="新細明體"/>
            <family val="1"/>
          </rPr>
          <t>請輸入製作麵包的單個重量</t>
        </r>
        <r>
          <rPr>
            <sz val="9"/>
            <rFont val="新細明體"/>
            <family val="1"/>
          </rPr>
          <t xml:space="preserve">
</t>
        </r>
      </text>
    </comment>
    <comment ref="D5" authorId="0">
      <text>
        <r>
          <rPr>
            <b/>
            <sz val="9"/>
            <rFont val="新細明體"/>
            <family val="1"/>
          </rPr>
          <t>Adama:</t>
        </r>
        <r>
          <rPr>
            <b/>
            <sz val="11"/>
            <color indexed="10"/>
            <rFont val="新細明體"/>
            <family val="1"/>
          </rPr>
          <t>請輸入欲製作麵包的數量</t>
        </r>
        <r>
          <rPr>
            <sz val="9"/>
            <rFont val="新細明體"/>
            <family val="1"/>
          </rPr>
          <t xml:space="preserve">
</t>
        </r>
      </text>
    </comment>
    <comment ref="A16" authorId="0">
      <text>
        <r>
          <rPr>
            <b/>
            <sz val="9"/>
            <rFont val="新細明體"/>
            <family val="1"/>
          </rPr>
          <t xml:space="preserve">Adama: </t>
        </r>
        <r>
          <rPr>
            <b/>
            <sz val="11"/>
            <color indexed="10"/>
            <rFont val="新細明體"/>
            <family val="1"/>
          </rPr>
          <t>一般的水量均為對粉量之58%-62%
含油量越高，水要適度下降</t>
        </r>
        <r>
          <rPr>
            <sz val="9"/>
            <rFont val="新細明體"/>
            <family val="1"/>
          </rPr>
          <t xml:space="preserve">
</t>
        </r>
      </text>
    </comment>
    <comment ref="C19" authorId="0">
      <text>
        <r>
          <rPr>
            <b/>
            <sz val="9"/>
            <rFont val="新細明體"/>
            <family val="1"/>
          </rPr>
          <t xml:space="preserve">Adama: </t>
        </r>
        <r>
          <rPr>
            <b/>
            <sz val="11"/>
            <color indexed="10"/>
            <rFont val="新細明體"/>
            <family val="1"/>
          </rPr>
          <t>最後總和應與B4的實際麵糰重量</t>
        </r>
        <r>
          <rPr>
            <sz val="9"/>
            <rFont val="新細明體"/>
            <family val="1"/>
          </rPr>
          <t xml:space="preserve">
</t>
        </r>
      </text>
    </comment>
    <comment ref="A15" authorId="0">
      <text>
        <r>
          <rPr>
            <b/>
            <sz val="9"/>
            <rFont val="新細明體"/>
            <family val="1"/>
          </rPr>
          <t>Adama:</t>
        </r>
        <r>
          <rPr>
            <b/>
            <sz val="11"/>
            <color indexed="10"/>
            <rFont val="新細明體"/>
            <family val="1"/>
          </rPr>
          <t>油並非製作麵包之必要原料(選擇性的)，添加上一般的油量均為對粉量之3-5%，含油量越高，水要適度下降，麵包表現上會較軟些。</t>
        </r>
        <r>
          <rPr>
            <sz val="11"/>
            <color indexed="10"/>
            <rFont val="新細明體"/>
            <family val="1"/>
          </rPr>
          <t xml:space="preserve">
</t>
        </r>
      </text>
    </comment>
    <comment ref="A14" authorId="0">
      <text>
        <r>
          <rPr>
            <b/>
            <sz val="9"/>
            <rFont val="新細明體"/>
            <family val="1"/>
          </rPr>
          <t>Adama:</t>
        </r>
        <r>
          <rPr>
            <b/>
            <sz val="11"/>
            <color indexed="10"/>
            <rFont val="新細明體"/>
            <family val="1"/>
          </rPr>
          <t>一般的鹽的用量均為對粉量之0.8%-1.2%，依照個人口味決定。鹽可以增進麵糰延展性。</t>
        </r>
      </text>
    </comment>
    <comment ref="A13" authorId="0">
      <text>
        <r>
          <rPr>
            <b/>
            <sz val="9"/>
            <rFont val="新細明體"/>
            <family val="1"/>
          </rPr>
          <t>Adama:</t>
        </r>
        <r>
          <rPr>
            <b/>
            <sz val="11"/>
            <color indexed="10"/>
            <rFont val="新細明體"/>
            <family val="1"/>
          </rPr>
          <t>一般的糖的用量均為對粉量之3%，可做為酵母熱量來源與麵包著色的改善，若要在味覺上可以感受到甜度，比例上要調整8-12%左右。</t>
        </r>
      </text>
    </comment>
    <comment ref="A12" authorId="0">
      <text>
        <r>
          <rPr>
            <b/>
            <sz val="9"/>
            <rFont val="新細明體"/>
            <family val="1"/>
          </rPr>
          <t>Adama:</t>
        </r>
        <r>
          <rPr>
            <b/>
            <sz val="11"/>
            <color indexed="10"/>
            <rFont val="新細明體"/>
            <family val="1"/>
          </rPr>
          <t>一般的使用乾燥酵母用量均為對粉量之1%-1.5%，濕式酵母則要提高至2%。酵母影響麵包風味甚鉅。</t>
        </r>
        <r>
          <rPr>
            <sz val="9"/>
            <rFont val="新細明體"/>
            <family val="1"/>
          </rPr>
          <t xml:space="preserve">
</t>
        </r>
      </text>
    </comment>
    <comment ref="A9" authorId="0">
      <text>
        <r>
          <rPr>
            <b/>
            <sz val="9"/>
            <rFont val="新細明體"/>
            <family val="1"/>
          </rPr>
          <t xml:space="preserve">Adama: </t>
        </r>
        <r>
          <rPr>
            <b/>
            <sz val="11"/>
            <color indexed="10"/>
            <rFont val="新細明體"/>
            <family val="1"/>
          </rPr>
          <t>這是製作穀物麵包的參考配方，在高筋麵份.全麥麵粉.雜糧粉的使用上給大家參考。全麥麵粉雜糧比例愈高麵包愈硬實，可依照每個人喜愛而定。另建議麵粉(高筋麵粉/全麥麵粉/雜糧粉)的總和應在100%。</t>
        </r>
        <r>
          <rPr>
            <sz val="9"/>
            <rFont val="新細明體"/>
            <family val="1"/>
          </rPr>
          <t xml:space="preserve">
</t>
        </r>
      </text>
    </comment>
    <comment ref="A10" authorId="0">
      <text>
        <r>
          <rPr>
            <b/>
            <sz val="9"/>
            <rFont val="新細明體"/>
            <family val="1"/>
          </rPr>
          <t xml:space="preserve">Adama: </t>
        </r>
        <r>
          <rPr>
            <b/>
            <sz val="11"/>
            <color indexed="10"/>
            <rFont val="新細明體"/>
            <family val="1"/>
          </rPr>
          <t>這是製作穀物麵包的參考配方，在高筋麵份.全麥麵粉.雜糧粉的使用上給大家參考。全麥麵粉雜糧比例愈高麵包愈硬實，可依照每個人喜愛而定。另建議麵粉(高筋麵粉/全麥麵粉/雜糧粉)的總和應在100%。</t>
        </r>
        <r>
          <rPr>
            <sz val="9"/>
            <rFont val="新細明體"/>
            <family val="1"/>
          </rPr>
          <t xml:space="preserve">
</t>
        </r>
      </text>
    </comment>
    <comment ref="A11" authorId="0">
      <text>
        <r>
          <rPr>
            <b/>
            <sz val="9"/>
            <rFont val="新細明體"/>
            <family val="1"/>
          </rPr>
          <t>Adama</t>
        </r>
        <r>
          <rPr>
            <sz val="9"/>
            <rFont val="新細明體"/>
            <family val="1"/>
          </rPr>
          <t xml:space="preserve">: </t>
        </r>
        <r>
          <rPr>
            <sz val="11"/>
            <color indexed="10"/>
            <rFont val="新細明體"/>
            <family val="1"/>
          </rPr>
          <t xml:space="preserve">這是製作穀物麵包的參考配方，在高筋麵份.全麥麵粉.雜糧粉的使用上給大家參考。全麥麵粉雜糧比例愈高麵包愈硬實，可依照每個人喜愛而定。另建議麵粉(高筋麵粉/全麥麵粉/雜糧粉)的總和應在100%。
</t>
        </r>
      </text>
    </comment>
  </commentList>
</comments>
</file>

<file path=xl/sharedStrings.xml><?xml version="1.0" encoding="utf-8"?>
<sst xmlns="http://schemas.openxmlformats.org/spreadsheetml/2006/main" count="21" uniqueCount="21">
  <si>
    <t>材料名稱</t>
  </si>
  <si>
    <t>高筋麵粉</t>
  </si>
  <si>
    <t>全麥麵粉</t>
  </si>
  <si>
    <t>雜糧榖物粉</t>
  </si>
  <si>
    <t>麵包製作數量</t>
  </si>
  <si>
    <t>新鮮酵母</t>
  </si>
  <si>
    <t>麵包配方簡易試算表</t>
  </si>
  <si>
    <r>
      <t>麵包單重</t>
    </r>
    <r>
      <rPr>
        <sz val="12"/>
        <rFont val="Arial"/>
        <family val="2"/>
      </rPr>
      <t xml:space="preserve">  /g</t>
    </r>
  </si>
  <si>
    <r>
      <t>應用面糰重</t>
    </r>
    <r>
      <rPr>
        <sz val="12"/>
        <rFont val="Arial"/>
        <family val="2"/>
      </rPr>
      <t xml:space="preserve"> / g</t>
    </r>
  </si>
  <si>
    <r>
      <t>實際麵糰重量</t>
    </r>
    <r>
      <rPr>
        <sz val="12"/>
        <rFont val="Arial"/>
        <family val="2"/>
      </rPr>
      <t xml:space="preserve"> /g</t>
    </r>
  </si>
  <si>
    <r>
      <t>麵粉重量</t>
    </r>
    <r>
      <rPr>
        <sz val="12"/>
        <rFont val="Arial"/>
        <family val="2"/>
      </rPr>
      <t xml:space="preserve"> /g</t>
    </r>
  </si>
  <si>
    <r>
      <t>烘焙百分比</t>
    </r>
    <r>
      <rPr>
        <sz val="12"/>
        <rFont val="Arial"/>
        <family val="2"/>
      </rPr>
      <t>%</t>
    </r>
  </si>
  <si>
    <t>未漂白二砂糖</t>
  </si>
  <si>
    <t>海鹽</t>
  </si>
  <si>
    <t>橄欖油</t>
  </si>
  <si>
    <t>水</t>
  </si>
  <si>
    <r>
      <t>重量</t>
    </r>
    <r>
      <rPr>
        <sz val="14"/>
        <rFont val="Arial"/>
        <family val="2"/>
      </rPr>
      <t>/</t>
    </r>
    <r>
      <rPr>
        <sz val="14"/>
        <rFont val="新細明體"/>
        <family val="1"/>
      </rPr>
      <t>公克</t>
    </r>
    <r>
      <rPr>
        <sz val="14"/>
        <rFont val="Arial"/>
        <family val="2"/>
      </rPr>
      <t>g</t>
    </r>
  </si>
  <si>
    <t>烘焙百分比總和</t>
  </si>
  <si>
    <r>
      <t>實際麵糰重量</t>
    </r>
    <r>
      <rPr>
        <sz val="12"/>
        <rFont val="Arial"/>
        <family val="2"/>
      </rPr>
      <t xml:space="preserve"> /g</t>
    </r>
  </si>
  <si>
    <t>使用前請參閱各項註解(將滑鼠的游標移至欄位右上的紅色三角角標)</t>
  </si>
  <si>
    <t>製作程序請參考麵包二三事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</si>
</sst>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%"/>
    <numFmt numFmtId="178" formatCode="0.0_ "/>
    <numFmt numFmtId="179" formatCode="0.0_);[Red]\(0.0\)"/>
  </numFmts>
  <fonts count="15">
    <font>
      <sz val="12"/>
      <name val="新細明體"/>
      <family val="1"/>
    </font>
    <font>
      <sz val="9"/>
      <name val="新細明體"/>
      <family val="1"/>
    </font>
    <font>
      <b/>
      <sz val="9"/>
      <name val="新細明體"/>
      <family val="1"/>
    </font>
    <font>
      <sz val="11"/>
      <color indexed="10"/>
      <name val="新細明體"/>
      <family val="1"/>
    </font>
    <font>
      <sz val="20"/>
      <color indexed="16"/>
      <name val="標楷體"/>
      <family val="4"/>
    </font>
    <font>
      <sz val="12"/>
      <name val="Arial"/>
      <family val="2"/>
    </font>
    <font>
      <sz val="14"/>
      <name val="Arial"/>
      <family val="2"/>
    </font>
    <font>
      <sz val="14"/>
      <name val="新細明體"/>
      <family val="1"/>
    </font>
    <font>
      <b/>
      <sz val="11"/>
      <color indexed="10"/>
      <name val="新細明體"/>
      <family val="1"/>
    </font>
    <font>
      <sz val="14"/>
      <color indexed="10"/>
      <name val="Arial"/>
      <family val="2"/>
    </font>
    <font>
      <sz val="14"/>
      <color indexed="60"/>
      <name val="Arial"/>
      <family val="2"/>
    </font>
    <font>
      <b/>
      <sz val="14"/>
      <color indexed="10"/>
      <name val="細明體"/>
      <family val="3"/>
    </font>
    <font>
      <b/>
      <sz val="14"/>
      <color indexed="60"/>
      <name val="Arial"/>
      <family val="2"/>
    </font>
    <font>
      <u val="single"/>
      <sz val="12"/>
      <color indexed="12"/>
      <name val="新細明體"/>
      <family val="1"/>
    </font>
    <font>
      <b/>
      <sz val="8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9" fontId="0" fillId="0" borderId="0" xfId="0" applyNumberFormat="1" applyFont="1" applyAlignment="1">
      <alignment vertical="center"/>
    </xf>
    <xf numFmtId="0" fontId="10" fillId="2" borderId="0" xfId="0" applyNumberFormat="1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0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20" applyAlignment="1">
      <alignment vertic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about/&#40629;&#21253;&#20108;&#19977;&#20107;.doc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3" sqref="A3"/>
    </sheetView>
  </sheetViews>
  <sheetFormatPr defaultColWidth="9.00390625" defaultRowHeight="16.5"/>
  <cols>
    <col min="1" max="1" width="16.125" style="2" customWidth="1"/>
    <col min="2" max="2" width="13.75390625" style="3" customWidth="1"/>
    <col min="3" max="6" width="13.625" style="2" customWidth="1"/>
    <col min="7" max="7" width="10.625" style="2" customWidth="1"/>
    <col min="8" max="16384" width="9.00390625" style="2" customWidth="1"/>
  </cols>
  <sheetData>
    <row r="1" spans="1:2" s="13" customFormat="1" ht="19.5">
      <c r="A1" s="11" t="s">
        <v>19</v>
      </c>
      <c r="B1" s="12"/>
    </row>
    <row r="2" spans="1:2" s="13" customFormat="1" ht="18">
      <c r="A2" s="14" t="s">
        <v>20</v>
      </c>
      <c r="B2" s="12"/>
    </row>
    <row r="3" ht="30" customHeight="1">
      <c r="C3" s="1" t="s">
        <v>6</v>
      </c>
    </row>
    <row r="4" ht="17.25" customHeight="1">
      <c r="C4" s="1"/>
    </row>
    <row r="5" spans="1:6" ht="19.5" customHeight="1">
      <c r="A5" s="7" t="s">
        <v>7</v>
      </c>
      <c r="B5" s="9">
        <v>50</v>
      </c>
      <c r="C5" s="7" t="s">
        <v>4</v>
      </c>
      <c r="D5" s="10">
        <v>20</v>
      </c>
      <c r="E5" s="7" t="s">
        <v>8</v>
      </c>
      <c r="F5" s="2">
        <f>SUM(B5*D5)</f>
        <v>1000</v>
      </c>
    </row>
    <row r="6" spans="1:6" ht="19.5" customHeight="1">
      <c r="A6" s="7" t="s">
        <v>9</v>
      </c>
      <c r="B6" s="5">
        <f>SUM(F5/(1-8%))</f>
        <v>1086.9565217391305</v>
      </c>
      <c r="E6" s="7" t="s">
        <v>10</v>
      </c>
      <c r="F6" s="5">
        <f>SUM(B6*(B9+B10+B11)/B18)</f>
        <v>639.3861892583121</v>
      </c>
    </row>
    <row r="7" ht="19.5" customHeight="1"/>
    <row r="8" spans="1:3" ht="19.5" customHeight="1">
      <c r="A8" s="4" t="s">
        <v>0</v>
      </c>
      <c r="B8" s="8" t="s">
        <v>11</v>
      </c>
      <c r="C8" s="4" t="s">
        <v>16</v>
      </c>
    </row>
    <row r="9" spans="1:3" ht="19.5" customHeight="1">
      <c r="A9" s="4" t="s">
        <v>1</v>
      </c>
      <c r="B9" s="6">
        <v>70</v>
      </c>
      <c r="C9" s="5">
        <f>SUM(F6*B9/100)</f>
        <v>447.5703324808185</v>
      </c>
    </row>
    <row r="10" spans="1:3" ht="19.5" customHeight="1">
      <c r="A10" s="4" t="s">
        <v>2</v>
      </c>
      <c r="B10" s="6">
        <v>20</v>
      </c>
      <c r="C10" s="5">
        <f>SUM(F6*B10/100)</f>
        <v>127.87723785166243</v>
      </c>
    </row>
    <row r="11" spans="1:3" ht="19.5" customHeight="1">
      <c r="A11" s="4" t="s">
        <v>3</v>
      </c>
      <c r="B11" s="6">
        <v>10</v>
      </c>
      <c r="C11" s="5">
        <f>SUM(F6*B11/100)</f>
        <v>63.938618925831214</v>
      </c>
    </row>
    <row r="12" spans="1:3" ht="19.5" customHeight="1">
      <c r="A12" s="4" t="s">
        <v>5</v>
      </c>
      <c r="B12" s="6">
        <v>1</v>
      </c>
      <c r="C12" s="5">
        <f>SUM(F6*B12/100)</f>
        <v>6.393861892583121</v>
      </c>
    </row>
    <row r="13" spans="1:3" ht="19.5" customHeight="1">
      <c r="A13" s="4" t="s">
        <v>12</v>
      </c>
      <c r="B13" s="6">
        <v>5</v>
      </c>
      <c r="C13" s="5">
        <f>SUM(F6*B13/100)</f>
        <v>31.969309462915607</v>
      </c>
    </row>
    <row r="14" spans="1:3" ht="19.5" customHeight="1">
      <c r="A14" s="4" t="s">
        <v>13</v>
      </c>
      <c r="B14" s="6">
        <v>1</v>
      </c>
      <c r="C14" s="5">
        <f>SUM(F6*B14/100)</f>
        <v>6.393861892583121</v>
      </c>
    </row>
    <row r="15" spans="1:3" ht="19.5" customHeight="1">
      <c r="A15" s="4" t="s">
        <v>14</v>
      </c>
      <c r="B15" s="6">
        <v>5</v>
      </c>
      <c r="C15" s="5">
        <f>SUM(F6*B15/100)</f>
        <v>31.969309462915607</v>
      </c>
    </row>
    <row r="16" spans="1:3" ht="19.5" customHeight="1">
      <c r="A16" s="4" t="s">
        <v>15</v>
      </c>
      <c r="B16" s="6">
        <v>58</v>
      </c>
      <c r="C16" s="5">
        <f>SUM(F6*B16/100)</f>
        <v>370.84398976982106</v>
      </c>
    </row>
    <row r="17" ht="19.5" customHeight="1">
      <c r="B17" s="6"/>
    </row>
    <row r="18" spans="1:2" ht="19.5" customHeight="1">
      <c r="A18" s="7" t="s">
        <v>17</v>
      </c>
      <c r="B18" s="6">
        <f>SUM(B9:B16)</f>
        <v>170</v>
      </c>
    </row>
    <row r="19" spans="1:3" ht="18">
      <c r="A19" s="7" t="s">
        <v>18</v>
      </c>
      <c r="C19" s="5">
        <f>SUM(C9:C16)</f>
        <v>1086.9565217391305</v>
      </c>
    </row>
  </sheetData>
  <sheetProtection selectLockedCells="1"/>
  <hyperlinks>
    <hyperlink ref="A2" r:id="rId1" display="製作程序請參考麵包二三事"/>
  </hyperlinks>
  <printOptions/>
  <pageMargins left="0.75" right="0.75" top="1" bottom="1" header="0.5" footer="0.5"/>
  <pageSetup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777</cp:lastModifiedBy>
  <dcterms:created xsi:type="dcterms:W3CDTF">2006-09-07T13:16:18Z</dcterms:created>
  <dcterms:modified xsi:type="dcterms:W3CDTF">2006-09-29T13:37:51Z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