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8480" windowHeight="66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777</author>
  </authors>
  <commentList>
    <comment ref="A6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Bread Item name</t>
        </r>
      </text>
    </comment>
    <comment ref="B6" authorId="0">
      <text>
        <r>
          <rPr>
            <b/>
            <sz val="9"/>
            <rFont val="新細明體"/>
            <family val="1"/>
          </rPr>
          <t xml:space="preserve">Adama : </t>
        </r>
        <r>
          <rPr>
            <b/>
            <sz val="9"/>
            <color indexed="10"/>
            <rFont val="新細明體"/>
            <family val="1"/>
          </rPr>
          <t>NO#</t>
        </r>
      </text>
    </comment>
    <comment ref="C6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Bread package and description</t>
        </r>
        <r>
          <rPr>
            <sz val="9"/>
            <rFont val="新細明體"/>
            <family val="1"/>
          </rPr>
          <t xml:space="preserve"> </t>
        </r>
      </text>
    </comment>
    <comment ref="D6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braed price(NT$)</t>
        </r>
      </text>
    </comment>
    <comment ref="E6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 xml:space="preserve"> Input Order Q'ty</t>
        </r>
      </text>
    </comment>
    <comment ref="F6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 xml:space="preserve">Sum price  </t>
        </r>
      </text>
    </comment>
    <comment ref="G6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Notice</t>
        </r>
      </text>
    </comment>
    <comment ref="C13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Country  Style Wheat  Whole Toast  
Slice 10-11 pcs / 400g</t>
        </r>
      </text>
    </comment>
    <comment ref="C12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Herb with Cereals Toast
slice 10-11 pcs / 400g</t>
        </r>
      </text>
    </comment>
    <comment ref="C14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Germany Style black Rye  Toast
Slice 10-11 pcs / 500g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C15" authorId="0">
      <text>
        <r>
          <rPr>
            <b/>
            <sz val="9"/>
            <color indexed="10"/>
            <rFont val="新細明體"/>
            <family val="1"/>
          </rPr>
          <t>Adama: Blueberry Bagels 
110g/piece  2pcs by bag</t>
        </r>
      </text>
    </comment>
    <comment ref="A2" authorId="0">
      <text>
        <r>
          <rPr>
            <b/>
            <sz val="9"/>
            <rFont val="新細明體"/>
            <family val="1"/>
          </rPr>
          <t xml:space="preserve">Adama : </t>
        </r>
        <r>
          <rPr>
            <b/>
            <sz val="9"/>
            <color indexed="10"/>
            <rFont val="新細明體"/>
            <family val="1"/>
          </rPr>
          <t xml:space="preserve">Customer name </t>
        </r>
        <r>
          <rPr>
            <sz val="9"/>
            <rFont val="新細明體"/>
            <family val="1"/>
          </rPr>
          <t xml:space="preserve">
</t>
        </r>
      </text>
    </comment>
    <comment ref="A3" authorId="0">
      <text>
        <r>
          <rPr>
            <b/>
            <sz val="9"/>
            <rFont val="新細明體"/>
            <family val="1"/>
          </rPr>
          <t xml:space="preserve">Adama : </t>
        </r>
        <r>
          <rPr>
            <b/>
            <sz val="9"/>
            <color indexed="10"/>
            <rFont val="新細明體"/>
            <family val="1"/>
          </rPr>
          <t>Delivery Address</t>
        </r>
        <r>
          <rPr>
            <b/>
            <sz val="9"/>
            <rFont val="新細明體"/>
            <family val="1"/>
          </rPr>
          <t xml:space="preserve"> </t>
        </r>
        <r>
          <rPr>
            <sz val="9"/>
            <rFont val="新細明體"/>
            <family val="1"/>
          </rPr>
          <t xml:space="preserve">
</t>
        </r>
      </text>
    </comment>
    <comment ref="D3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>Delivery Date</t>
        </r>
      </text>
    </comment>
    <comment ref="F3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Delivery time scope
</t>
        </r>
      </text>
    </comment>
    <comment ref="F2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Contact telephone</t>
        </r>
        <r>
          <rPr>
            <sz val="9"/>
            <rFont val="新細明體"/>
            <family val="1"/>
          </rPr>
          <t xml:space="preserve">
</t>
        </r>
      </text>
    </comment>
    <comment ref="D2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Order date</t>
        </r>
        <r>
          <rPr>
            <sz val="9"/>
            <rFont val="新細明體"/>
            <family val="1"/>
          </rPr>
          <t xml:space="preserve">
</t>
        </r>
      </text>
    </comment>
    <comment ref="C10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Black rye bread (family size) slice 20-21pcs 450g by bag</t>
        </r>
      </text>
    </comment>
    <comment ref="C11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French Village bread (family size) slice 20-21pcs 450g by bag</t>
        </r>
      </text>
    </comment>
    <comment ref="C9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Mine Submarine rice bread (with 30% taiwan organic rice ) 50g/piece 6pcs by bag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C8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 xml:space="preserve">Caesar rice roll bread (with 30% taiwan organic rice ) 60g/piece 6pcs by bag
</t>
        </r>
      </text>
    </comment>
    <comment ref="F16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Order total charge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<sst xmlns="http://schemas.openxmlformats.org/spreadsheetml/2006/main" count="52" uniqueCount="46">
  <si>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類別</t>
  </si>
  <si>
    <t>訂購量</t>
  </si>
  <si>
    <t>B2</t>
  </si>
  <si>
    <t>B3</t>
  </si>
  <si>
    <t>C1</t>
  </si>
  <si>
    <t>C2</t>
  </si>
  <si>
    <t>C6</t>
  </si>
  <si>
    <t>D1</t>
  </si>
  <si>
    <t>凱撒米餐包 (60g/個 6個/袋)</t>
  </si>
  <si>
    <t xml:space="preserve"> </t>
  </si>
  <si>
    <r>
      <t>貝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系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列</t>
    </r>
  </si>
  <si>
    <r>
      <t>土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系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列</t>
    </r>
  </si>
  <si>
    <t>鄉村全麥土司     400g  10-11片/包</t>
  </si>
  <si>
    <t>草本多穀物土司   400g  10-11片/包</t>
  </si>
  <si>
    <t>訂購總金額</t>
  </si>
  <si>
    <t>收件地址:</t>
  </si>
  <si>
    <t>顧       客:</t>
  </si>
  <si>
    <t>發芽玄米30%</t>
  </si>
  <si>
    <t>發芽玄米30%</t>
  </si>
  <si>
    <t>德國黑裸麥麵包   450g  1個/1包  (全家福)</t>
  </si>
  <si>
    <t>法式田園多穀物麵包450g1個/1包(全家福)</t>
  </si>
  <si>
    <t>貝果 猶太低卡麵包 110g/個 2個/包(藍莓)</t>
  </si>
  <si>
    <t>德國黑裸麥土司   500g  10-11片/包</t>
  </si>
  <si>
    <r>
      <t>麵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包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吐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司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產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品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說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明</t>
    </r>
  </si>
  <si>
    <r>
      <t>備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註</t>
    </r>
  </si>
  <si>
    <r>
      <t>付款方式：□貨到付款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宅配代收</t>
    </r>
    <r>
      <rPr>
        <sz val="12"/>
        <rFont val="Times New Roman"/>
        <family val="1"/>
      </rPr>
      <t xml:space="preserve">)         </t>
    </r>
    <r>
      <rPr>
        <sz val="12"/>
        <rFont val="新細明體"/>
        <family val="1"/>
      </rPr>
      <t>□</t>
    </r>
    <r>
      <rPr>
        <sz val="12"/>
        <rFont val="Times New Roman"/>
        <family val="1"/>
      </rPr>
      <t>ATM</t>
    </r>
    <r>
      <rPr>
        <sz val="12"/>
        <rFont val="新細明體"/>
        <family val="1"/>
      </rPr>
      <t>後五碼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□郵政劃撥</t>
    </r>
  </si>
  <si>
    <r>
      <rPr>
        <sz val="11"/>
        <color indexed="60"/>
        <rFont val="新細明體"/>
        <family val="1"/>
      </rPr>
      <t>連絡電話</t>
    </r>
    <r>
      <rPr>
        <sz val="11"/>
        <color indexed="60"/>
        <rFont val="Times New Roman"/>
        <family val="1"/>
      </rPr>
      <t>:</t>
    </r>
  </si>
  <si>
    <r>
      <rPr>
        <sz val="11"/>
        <color indexed="60"/>
        <rFont val="新細明體"/>
        <family val="1"/>
      </rPr>
      <t>收件時間</t>
    </r>
    <r>
      <rPr>
        <sz val="11"/>
        <color indexed="60"/>
        <rFont val="Times New Roman"/>
        <family val="1"/>
      </rPr>
      <t>:</t>
    </r>
  </si>
  <si>
    <r>
      <rPr>
        <sz val="11"/>
        <rFont val="新細明體"/>
        <family val="1"/>
      </rPr>
      <t>訂購金額</t>
    </r>
  </si>
  <si>
    <r>
      <rPr>
        <sz val="11"/>
        <rFont val="新細明體"/>
        <family val="1"/>
      </rPr>
      <t>項次</t>
    </r>
  </si>
  <si>
    <t>A3</t>
  </si>
  <si>
    <t>A4</t>
  </si>
  <si>
    <r>
      <rPr>
        <sz val="12"/>
        <color indexed="60"/>
        <rFont val="新細明體"/>
        <family val="1"/>
      </rPr>
      <t>送達日期</t>
    </r>
    <r>
      <rPr>
        <sz val="12"/>
        <color indexed="60"/>
        <rFont val="Times New Roman"/>
        <family val="1"/>
      </rPr>
      <t>:</t>
    </r>
  </si>
  <si>
    <r>
      <rPr>
        <sz val="12"/>
        <rFont val="新細明體"/>
        <family val="1"/>
      </rPr>
      <t>售價</t>
    </r>
  </si>
  <si>
    <r>
      <rPr>
        <sz val="12"/>
        <color indexed="60"/>
        <rFont val="新細明體"/>
        <family val="1"/>
      </rPr>
      <t>訂購日期</t>
    </r>
    <r>
      <rPr>
        <sz val="12"/>
        <color indexed="60"/>
        <rFont val="Times New Roman"/>
        <family val="1"/>
      </rPr>
      <t>:</t>
    </r>
  </si>
  <si>
    <t>本土小麥使用60%</t>
  </si>
  <si>
    <t>本土小麥使用60%</t>
  </si>
  <si>
    <t>喜願麵包訂購單傳真04-8969558 電話:04-8965455   (訂購前敬請點選詳閱)</t>
  </si>
  <si>
    <t>韃靼蕎麥餐包(60g/個 6個/袋)</t>
  </si>
  <si>
    <t>新產品</t>
  </si>
  <si>
    <t>A2</t>
  </si>
  <si>
    <t>迷你潛艇堡 (50g/個 6個/袋)</t>
  </si>
  <si>
    <t>備註</t>
  </si>
  <si>
    <t>1.喜願無法提供客製服務(如不切片、顏色淺一點、深一點等各式服務)</t>
  </si>
  <si>
    <t>2.為顧及喜願同仁能力，本行保留是否接受訂單與調整出貨日期權利</t>
  </si>
  <si>
    <t>3. 價格異動(2022.11.22)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</si>
</sst>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[Red]\(&quot;$&quot;#,##0\)"/>
    <numFmt numFmtId="180" formatCode="m&quot;月&quot;d&quot;日&quot;"/>
    <numFmt numFmtId="181" formatCode="#,##0.00_);[Red]\(#,##0.00\)"/>
    <numFmt numFmtId="182" formatCode="[$€-2]\ #,##0.00_);[Red]\([$€-2]\ #,##0.00\)"/>
    <numFmt numFmtId="183" formatCode="#,##0_);[Red]\(#,##0\)"/>
    <numFmt numFmtId="184" formatCode="0_ "/>
  </numFmts>
  <fonts count="61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b/>
      <sz val="12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0"/>
      <name val="Arial"/>
      <family val="2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60"/>
      <name val="新細明體"/>
      <family val="1"/>
    </font>
    <font>
      <sz val="10"/>
      <color indexed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60"/>
      <name val="Times New Roman"/>
      <family val="1"/>
    </font>
    <font>
      <b/>
      <sz val="12"/>
      <name val="Times New Roman"/>
      <family val="1"/>
    </font>
    <font>
      <sz val="11"/>
      <color indexed="60"/>
      <name val="Arial"/>
      <family val="2"/>
    </font>
    <font>
      <sz val="11"/>
      <name val="Arial"/>
      <family val="2"/>
    </font>
    <font>
      <sz val="12"/>
      <color indexed="60"/>
      <name val="新細明體"/>
      <family val="1"/>
    </font>
    <font>
      <sz val="12"/>
      <color indexed="60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179" fontId="23" fillId="33" borderId="0" xfId="0" applyNumberFormat="1" applyFont="1" applyFill="1" applyAlignment="1">
      <alignment vertical="center"/>
    </xf>
    <xf numFmtId="179" fontId="18" fillId="33" borderId="0" xfId="0" applyNumberFormat="1" applyFont="1" applyFill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79" fontId="16" fillId="33" borderId="10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79" fontId="1" fillId="33" borderId="13" xfId="0" applyNumberFormat="1" applyFont="1" applyFill="1" applyBorder="1" applyAlignment="1">
      <alignment horizontal="center"/>
    </xf>
    <xf numFmtId="179" fontId="1" fillId="33" borderId="14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14" fillId="33" borderId="16" xfId="45" applyFont="1" applyFill="1" applyBorder="1" applyAlignment="1" applyProtection="1">
      <alignment/>
      <protection/>
    </xf>
    <xf numFmtId="0" fontId="0" fillId="33" borderId="17" xfId="0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/>
    </xf>
    <xf numFmtId="0" fontId="10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 wrapText="1"/>
    </xf>
    <xf numFmtId="0" fontId="14" fillId="33" borderId="21" xfId="45" applyFont="1" applyFill="1" applyBorder="1" applyAlignment="1" applyProtection="1">
      <alignment vertical="center"/>
      <protection/>
    </xf>
    <xf numFmtId="0" fontId="14" fillId="33" borderId="11" xfId="45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>
      <alignment vertical="center"/>
    </xf>
    <xf numFmtId="0" fontId="21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wrapText="1"/>
    </xf>
    <xf numFmtId="179" fontId="1" fillId="33" borderId="23" xfId="0" applyNumberFormat="1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11" fillId="0" borderId="0" xfId="45" applyAlignment="1" applyProtection="1">
      <alignment vertical="center"/>
      <protection/>
    </xf>
    <xf numFmtId="179" fontId="11" fillId="0" borderId="0" xfId="45" applyNumberFormat="1" applyAlignment="1" applyProtection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 textRotation="255"/>
    </xf>
    <xf numFmtId="179" fontId="19" fillId="33" borderId="2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9" fontId="24" fillId="0" borderId="0" xfId="0" applyNumberFormat="1" applyFont="1" applyAlignment="1">
      <alignment vertical="center"/>
    </xf>
    <xf numFmtId="0" fontId="5" fillId="33" borderId="27" xfId="0" applyFont="1" applyFill="1" applyBorder="1" applyAlignment="1">
      <alignment horizontal="center" vertical="center" textRotation="255"/>
    </xf>
    <xf numFmtId="0" fontId="5" fillId="33" borderId="25" xfId="0" applyFont="1" applyFill="1" applyBorder="1" applyAlignment="1">
      <alignment horizontal="center" vertical="center" textRotation="255"/>
    </xf>
    <xf numFmtId="0" fontId="42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209550</xdr:rowOff>
    </xdr:from>
    <xdr:ext cx="666750" cy="2505075"/>
    <xdr:sp>
      <xdr:nvSpPr>
        <xdr:cNvPr id="1" name="Text Box 90"/>
        <xdr:cNvSpPr txBox="1">
          <a:spLocks noChangeArrowheads="1"/>
        </xdr:cNvSpPr>
      </xdr:nvSpPr>
      <xdr:spPr>
        <a:xfrm>
          <a:off x="0" y="1562100"/>
          <a:ext cx="66675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喜願麵包餐包、土司、全家福麵包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系列產品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turallybread.yam.org.tw/bread/bread-dm001-c.htm" TargetMode="External" /><Relationship Id="rId2" Type="http://schemas.openxmlformats.org/officeDocument/2006/relationships/hyperlink" Target="http://naturallybread.yam.org.tw/bread/bread-dm001-b.htm" TargetMode="External" /><Relationship Id="rId3" Type="http://schemas.openxmlformats.org/officeDocument/2006/relationships/hyperlink" Target="http://naturallybread.yam.org.tw/bread/bread-dm002-a.htm" TargetMode="External" /><Relationship Id="rId4" Type="http://schemas.openxmlformats.org/officeDocument/2006/relationships/hyperlink" Target="http://naturallybread.yam.org.tw/bread/bread-dm007.htm" TargetMode="External" /><Relationship Id="rId5" Type="http://schemas.openxmlformats.org/officeDocument/2006/relationships/hyperlink" Target="http://naturallybread.yam.org.tw/bread/bread-dm016.htm" TargetMode="External" /><Relationship Id="rId6" Type="http://schemas.openxmlformats.org/officeDocument/2006/relationships/hyperlink" Target="http://naturallybread.yam.org.tw/bread/bread-dm002.htm" TargetMode="External" /><Relationship Id="rId7" Type="http://schemas.openxmlformats.org/officeDocument/2006/relationships/hyperlink" Target="http://naturallybread.yam.org.tw/bread/bread-dm001.htm" TargetMode="External" /><Relationship Id="rId8" Type="http://schemas.openxmlformats.org/officeDocument/2006/relationships/hyperlink" Target="http://naturallybread.yam.org.tw/bread/bread-dm001-1.htm" TargetMode="External" /><Relationship Id="rId9" Type="http://schemas.openxmlformats.org/officeDocument/2006/relationships/hyperlink" Target="http://naturallybread.yam.org.tw/sell-order/order.htm" TargetMode="External" /><Relationship Id="rId10" Type="http://schemas.openxmlformats.org/officeDocument/2006/relationships/hyperlink" Target="http://naturallybread.yam.org.tw/sell-order/order.htm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C23" sqref="C23"/>
    </sheetView>
  </sheetViews>
  <sheetFormatPr defaultColWidth="9.00390625" defaultRowHeight="16.5"/>
  <cols>
    <col min="1" max="1" width="9.00390625" style="2" customWidth="1"/>
    <col min="2" max="2" width="7.625" style="7" customWidth="1"/>
    <col min="3" max="3" width="29.375" style="0" customWidth="1"/>
    <col min="4" max="4" width="9.00390625" style="6" customWidth="1"/>
    <col min="5" max="5" width="8.375" style="0" customWidth="1"/>
    <col min="6" max="6" width="10.00390625" style="6" customWidth="1"/>
    <col min="7" max="7" width="13.25390625" style="0" customWidth="1"/>
  </cols>
  <sheetData>
    <row r="1" spans="1:6" ht="19.5">
      <c r="A1" s="1" t="s">
        <v>9</v>
      </c>
      <c r="B1" s="37" t="s">
        <v>37</v>
      </c>
      <c r="C1" s="37"/>
      <c r="D1" s="38"/>
      <c r="E1" s="37"/>
      <c r="F1" s="38"/>
    </row>
    <row r="2" spans="1:7" s="3" customFormat="1" ht="21.75" customHeight="1">
      <c r="A2" s="9" t="s">
        <v>16</v>
      </c>
      <c r="B2" s="10" t="s">
        <v>9</v>
      </c>
      <c r="C2" s="11"/>
      <c r="D2" s="12" t="s">
        <v>34</v>
      </c>
      <c r="E2" s="11"/>
      <c r="F2" s="13" t="s">
        <v>26</v>
      </c>
      <c r="G2" s="11" t="s">
        <v>9</v>
      </c>
    </row>
    <row r="3" spans="1:7" s="3" customFormat="1" ht="21.75" customHeight="1">
      <c r="A3" s="11" t="s">
        <v>15</v>
      </c>
      <c r="B3" s="10"/>
      <c r="C3" s="11"/>
      <c r="D3" s="12" t="s">
        <v>32</v>
      </c>
      <c r="E3" s="11"/>
      <c r="F3" s="13" t="s">
        <v>27</v>
      </c>
      <c r="G3" s="11"/>
    </row>
    <row r="4" spans="1:7" s="3" customFormat="1" ht="21.75" customHeight="1">
      <c r="A4" s="8" t="s">
        <v>25</v>
      </c>
      <c r="B4" s="10"/>
      <c r="C4" s="11"/>
      <c r="D4" s="12"/>
      <c r="E4" s="11"/>
      <c r="F4" s="13"/>
      <c r="G4" s="11"/>
    </row>
    <row r="5" spans="1:7" s="3" customFormat="1" ht="21.75" customHeight="1" thickBot="1">
      <c r="A5" s="8"/>
      <c r="B5" s="10"/>
      <c r="C5" s="11"/>
      <c r="D5" s="12"/>
      <c r="E5" s="11"/>
      <c r="F5" s="13"/>
      <c r="G5" s="11"/>
    </row>
    <row r="6" spans="1:7" s="4" customFormat="1" ht="21.75" customHeight="1" thickBot="1">
      <c r="A6" s="14" t="s">
        <v>0</v>
      </c>
      <c r="B6" s="15" t="s">
        <v>29</v>
      </c>
      <c r="C6" s="16" t="s">
        <v>23</v>
      </c>
      <c r="D6" s="17" t="s">
        <v>33</v>
      </c>
      <c r="E6" s="14" t="s">
        <v>1</v>
      </c>
      <c r="F6" s="18" t="s">
        <v>28</v>
      </c>
      <c r="G6" s="19" t="s">
        <v>24</v>
      </c>
    </row>
    <row r="7" spans="1:11" ht="21.75" customHeight="1" thickBot="1">
      <c r="A7" s="44"/>
      <c r="B7" s="22" t="s">
        <v>40</v>
      </c>
      <c r="C7" s="23" t="s">
        <v>38</v>
      </c>
      <c r="D7" s="21">
        <v>95</v>
      </c>
      <c r="E7" s="24"/>
      <c r="F7" s="20">
        <f aca="true" t="shared" si="0" ref="F7:F15">SUM(D7*E7)</f>
        <v>0</v>
      </c>
      <c r="G7" s="39" t="s">
        <v>39</v>
      </c>
      <c r="K7" s="5"/>
    </row>
    <row r="8" spans="1:9" ht="21.75" customHeight="1" thickBot="1">
      <c r="A8" s="44"/>
      <c r="B8" s="22" t="s">
        <v>30</v>
      </c>
      <c r="C8" s="23" t="s">
        <v>8</v>
      </c>
      <c r="D8" s="21">
        <v>95</v>
      </c>
      <c r="E8" s="26"/>
      <c r="F8" s="20">
        <f t="shared" si="0"/>
        <v>0</v>
      </c>
      <c r="G8" s="27" t="s">
        <v>17</v>
      </c>
      <c r="I8" s="5"/>
    </row>
    <row r="9" spans="1:7" ht="21.75" customHeight="1" thickBot="1">
      <c r="A9" s="44"/>
      <c r="B9" s="22" t="s">
        <v>31</v>
      </c>
      <c r="C9" s="23" t="s">
        <v>41</v>
      </c>
      <c r="D9" s="21">
        <v>95</v>
      </c>
      <c r="E9" s="26"/>
      <c r="F9" s="20">
        <f t="shared" si="0"/>
        <v>0</v>
      </c>
      <c r="G9" s="27" t="s">
        <v>18</v>
      </c>
    </row>
    <row r="10" spans="1:7" ht="21.75" customHeight="1" thickBot="1">
      <c r="A10" s="44"/>
      <c r="B10" s="28" t="s">
        <v>2</v>
      </c>
      <c r="C10" s="23" t="s">
        <v>19</v>
      </c>
      <c r="D10" s="21">
        <v>105</v>
      </c>
      <c r="E10" s="26"/>
      <c r="F10" s="20">
        <f t="shared" si="0"/>
        <v>0</v>
      </c>
      <c r="G10" s="25" t="s">
        <v>36</v>
      </c>
    </row>
    <row r="11" spans="1:7" ht="21.75" customHeight="1" thickBot="1">
      <c r="A11" s="44"/>
      <c r="B11" s="28" t="s">
        <v>3</v>
      </c>
      <c r="C11" s="23" t="s">
        <v>20</v>
      </c>
      <c r="D11" s="21">
        <v>105</v>
      </c>
      <c r="E11" s="26"/>
      <c r="F11" s="20">
        <f t="shared" si="0"/>
        <v>0</v>
      </c>
      <c r="G11" s="25" t="s">
        <v>35</v>
      </c>
    </row>
    <row r="12" spans="1:7" ht="21.75" customHeight="1" thickBot="1" thickTop="1">
      <c r="A12" s="45" t="s">
        <v>11</v>
      </c>
      <c r="B12" s="28" t="s">
        <v>4</v>
      </c>
      <c r="C12" s="29" t="s">
        <v>13</v>
      </c>
      <c r="D12" s="21">
        <v>80</v>
      </c>
      <c r="E12" s="26"/>
      <c r="F12" s="20">
        <f t="shared" si="0"/>
        <v>0</v>
      </c>
      <c r="G12" s="25" t="s">
        <v>35</v>
      </c>
    </row>
    <row r="13" spans="1:7" ht="21.75" customHeight="1" thickBot="1">
      <c r="A13" s="44"/>
      <c r="B13" s="28" t="s">
        <v>5</v>
      </c>
      <c r="C13" s="30" t="s">
        <v>12</v>
      </c>
      <c r="D13" s="21">
        <v>80</v>
      </c>
      <c r="E13" s="26"/>
      <c r="F13" s="20">
        <f t="shared" si="0"/>
        <v>0</v>
      </c>
      <c r="G13" s="25" t="s">
        <v>35</v>
      </c>
    </row>
    <row r="14" spans="1:7" ht="21.75" customHeight="1" thickBot="1">
      <c r="A14" s="44"/>
      <c r="B14" s="28" t="s">
        <v>6</v>
      </c>
      <c r="C14" s="23" t="s">
        <v>22</v>
      </c>
      <c r="D14" s="21">
        <v>105</v>
      </c>
      <c r="E14" s="26"/>
      <c r="F14" s="20">
        <f t="shared" si="0"/>
        <v>0</v>
      </c>
      <c r="G14" s="25" t="s">
        <v>36</v>
      </c>
    </row>
    <row r="15" spans="1:7" ht="21.75" customHeight="1" thickBot="1" thickTop="1">
      <c r="A15" s="40" t="s">
        <v>10</v>
      </c>
      <c r="B15" s="28" t="s">
        <v>7</v>
      </c>
      <c r="C15" s="23" t="s">
        <v>21</v>
      </c>
      <c r="D15" s="21">
        <v>68</v>
      </c>
      <c r="E15" s="26"/>
      <c r="F15" s="20">
        <f t="shared" si="0"/>
        <v>0</v>
      </c>
      <c r="G15" s="25" t="s">
        <v>35</v>
      </c>
    </row>
    <row r="16" spans="1:7" ht="21.75" customHeight="1" thickBot="1">
      <c r="A16" s="31" t="s">
        <v>14</v>
      </c>
      <c r="B16" s="32"/>
      <c r="C16" s="33"/>
      <c r="D16" s="34"/>
      <c r="E16" s="35"/>
      <c r="F16" s="41">
        <f>SUM(F7:F15)</f>
        <v>0</v>
      </c>
      <c r="G16" s="36"/>
    </row>
    <row r="18" spans="2:6" s="42" customFormat="1" ht="16.5">
      <c r="B18" s="42" t="s">
        <v>42</v>
      </c>
      <c r="C18" s="42" t="s">
        <v>43</v>
      </c>
      <c r="D18" s="43"/>
      <c r="F18" s="43"/>
    </row>
    <row r="19" spans="3:6" s="42" customFormat="1" ht="16.5">
      <c r="C19" s="42" t="s">
        <v>44</v>
      </c>
      <c r="D19" s="43"/>
      <c r="F19" s="43"/>
    </row>
    <row r="20" spans="2:6" s="42" customFormat="1" ht="16.5">
      <c r="B20" s="46"/>
      <c r="C20" s="42" t="s">
        <v>45</v>
      </c>
      <c r="D20" s="43"/>
      <c r="F20" s="43"/>
    </row>
  </sheetData>
  <sheetProtection formatColumns="0" selectLockedCells="1" selectUnlockedCells="1"/>
  <mergeCells count="3">
    <mergeCell ref="A7:A9"/>
    <mergeCell ref="A10:A11"/>
    <mergeCell ref="A12:A14"/>
  </mergeCells>
  <hyperlinks>
    <hyperlink ref="C8" r:id="rId1" display="凱撒米餐包 (60g/個 6個/袋)"/>
    <hyperlink ref="C9" r:id="rId2" display="迷你潛艇堡 (50g/個 6個/袋)"/>
    <hyperlink ref="C10" r:id="rId3" display="德國黑裸麥麵包   450g  1個/1包  (全家福)"/>
    <hyperlink ref="C11" r:id="rId4" display="法式田園多穀物麵包450g1個/1包(全家福)"/>
    <hyperlink ref="C15" r:id="rId5" display="貝果 猶太低卡麵包 110g/個 2個/包(藍莓)"/>
    <hyperlink ref="C14" r:id="rId6" display="德國黑裸麥土司   500g  10-11片/包"/>
    <hyperlink ref="C13" r:id="rId7" display="鄉村全麥土司     400g  10-11片/包"/>
    <hyperlink ref="C12" r:id="rId8" display="草本多穀物土司   400g  10-11片/包"/>
    <hyperlink ref="B1" r:id="rId9" display="喜願麵包訂購單 ( Rejoice Bread order list) 訂購說明 請詳閱"/>
    <hyperlink ref="B1:F1" r:id="rId10" display="喜願麵包訂購單傳真04-8969558 電話:04-8965455   (訂購前敬請點選詳閱)"/>
  </hyperlinks>
  <printOptions/>
  <pageMargins left="0.7" right="0.7" top="0.75" bottom="0.75" header="0.3" footer="0.3"/>
  <pageSetup orientation="portrait" paperSize="9" r:id="rId14"/>
  <drawing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adama</cp:lastModifiedBy>
  <cp:lastPrinted>2021-09-09T12:42:59Z</cp:lastPrinted>
  <dcterms:created xsi:type="dcterms:W3CDTF">2006-08-30T00:58:53Z</dcterms:created>
  <dcterms:modified xsi:type="dcterms:W3CDTF">2022-11-23T12:26:19Z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